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<sst xmlns="http://schemas.openxmlformats.org/spreadsheetml/2006/main" count="90" uniqueCount="90">
  <si>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オークファン</t>
  </si>
  <si>
    <t>SMBC日興証券</t>
  </si>
  <si>
    <t>SBI証券</t>
  </si>
  <si>
    <t>みずほ証券</t>
  </si>
  <si>
    <t>岡三証券</t>
  </si>
  <si>
    <t>SMBCフレンド証券</t>
  </si>
  <si>
    <t>いちよし証券</t>
  </si>
  <si>
    <t>極東証券</t>
  </si>
  <si>
    <t>サンヨーホームズ</t>
  </si>
  <si>
    <t>野村證券</t>
  </si>
  <si>
    <t>大和証券</t>
  </si>
  <si>
    <t>三菱UFJモルガン・スタンレー証券</t>
  </si>
  <si>
    <t>岩井コスモ証券</t>
  </si>
  <si>
    <t>マネックス証券</t>
  </si>
  <si>
    <t>エース証券</t>
  </si>
  <si>
    <t>タマホーム</t>
  </si>
  <si>
    <t>西日本シティTT証券</t>
  </si>
  <si>
    <t>ブロードリーフ</t>
  </si>
  <si>
    <t>東海東京証券</t>
  </si>
  <si>
    <t>アサンテ</t>
  </si>
  <si>
    <t>東洋証券</t>
  </si>
  <si>
    <t>ファルテック</t>
  </si>
  <si>
    <t>アイザワ証券</t>
  </si>
  <si>
    <t>鴻池運輸</t>
  </si>
  <si>
    <t>ウォーターダイレクト</t>
  </si>
  <si>
    <t>高木証券</t>
  </si>
  <si>
    <t>オルトプラス</t>
  </si>
  <si>
    <t>オイシックス</t>
  </si>
  <si>
    <t>ソフトマックス</t>
  </si>
  <si>
    <t>日本アジア証券</t>
  </si>
  <si>
    <t>協立情報通信</t>
  </si>
  <si>
    <t>買取王国</t>
  </si>
  <si>
    <t>安藤証券</t>
  </si>
  <si>
    <t>ビューティガレージ</t>
  </si>
  <si>
    <t>メドレックス</t>
  </si>
  <si>
    <t>香川証券</t>
  </si>
  <si>
    <t>丸三証券</t>
  </si>
  <si>
    <t>中銀証券</t>
  </si>
  <si>
    <t>グランディーズ</t>
  </si>
  <si>
    <t>エイチ・エス証券</t>
  </si>
  <si>
    <t>ふくおか証券</t>
  </si>
  <si>
    <t>地盤ネット</t>
  </si>
  <si>
    <t>シュッピン</t>
  </si>
  <si>
    <t>パンチ工業</t>
  </si>
  <si>
    <t>ユーグレナ</t>
  </si>
  <si>
    <t>全国保証</t>
  </si>
  <si>
    <t>モバイルクリエイト</t>
  </si>
  <si>
    <t>チムニー</t>
  </si>
  <si>
    <t>水戸証券</t>
  </si>
  <si>
    <t>アジュバンコスメジャパン</t>
  </si>
  <si>
    <t>コロプラ</t>
  </si>
  <si>
    <t>メリルリンチ日本証券</t>
  </si>
  <si>
    <t>UMNファーマ</t>
  </si>
  <si>
    <t>enish</t>
  </si>
  <si>
    <t>テクノスジャパン</t>
  </si>
  <si>
    <t>IBJ</t>
  </si>
  <si>
    <t>松井証券</t>
  </si>
  <si>
    <t>ジーンテクノサイエンス</t>
  </si>
  <si>
    <t>エストラスト</t>
  </si>
  <si>
    <t>キャリアリンク</t>
  </si>
  <si>
    <t>ありがとうサービス</t>
  </si>
  <si>
    <t>三洋貿易</t>
  </si>
  <si>
    <t>阿波製紙</t>
  </si>
  <si>
    <t>トレンダーズ</t>
  </si>
  <si>
    <t>日本コンセプト</t>
  </si>
  <si>
    <t>メディアフラッグ</t>
  </si>
  <si>
    <t>エー・ピーカンパニー</t>
  </si>
  <si>
    <t>日本航空</t>
  </si>
  <si>
    <t>サクセスホールディングス</t>
  </si>
  <si>
    <t>エニグモ</t>
  </si>
  <si>
    <t>ワイヤレスゲート</t>
  </si>
  <si>
    <t>アクトコール</t>
  </si>
  <si>
    <t>モブキャスト</t>
  </si>
  <si>
    <t>ハピネス・アンド・デイ</t>
  </si>
  <si>
    <t>ちばぎん証券</t>
  </si>
  <si>
    <t>大泉製作所</t>
  </si>
  <si>
    <t>むさし証券トレジャーネット</t>
  </si>
  <si>
    <t>日本エマージェンシーアシスタンス</t>
  </si>
  <si>
    <t>北の達人コーポレーション</t>
  </si>
  <si>
    <t>上光証券</t>
  </si>
  <si>
    <t>チャーム・ケア・コーポレーション</t>
  </si>
  <si>
    <t>ユニバーサル園芸社</t>
  </si>
  <si>
    <t>こころネット</t>
  </si>
  <si>
    <t>ウチヤマホールディングス</t>
  </si>
  <si>
    <t>エイチーム</t>
  </si>
  <si>
    <t>合計ポイント</t>
  </si>
  <si>
    <t>幹事回数</t>
  </si>
  <si>
    <t>上場日</t>
  </si>
  <si>
    <t>コード</t>
  </si>
  <si>
    <t>企業名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</si>
</sst>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double"/>
      <right style="hair"/>
      <top style="medium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top" textRotation="255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4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0</xdr:row>
      <xdr:rowOff>123825</xdr:rowOff>
    </xdr:from>
    <xdr:ext cx="3543300" cy="276225"/>
    <xdr:sp>
      <xdr:nvSpPr>
        <xdr:cNvPr id="1" name="TextBox 35"/>
        <xdr:cNvSpPr txBox="1">
          <a:spLocks noChangeArrowheads="1"/>
        </xdr:cNvSpPr>
      </xdr:nvSpPr>
      <xdr:spPr>
        <a:xfrm>
          <a:off x="104775" y="123825"/>
          <a:ext cx="3543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IPO幹事割当率分析表（２０１２年度版）</a:t>
          </a:r>
        </a:p>
      </xdr:txBody>
    </xdr:sp>
    <xdr:clientData/>
  </xdr:oneCellAnchor>
  <xdr:oneCellAnchor>
    <xdr:from>
      <xdr:col>30</xdr:col>
      <xdr:colOff>76200</xdr:colOff>
      <xdr:row>1</xdr:row>
      <xdr:rowOff>104775</xdr:rowOff>
    </xdr:from>
    <xdr:ext cx="1104900" cy="209550"/>
    <xdr:sp>
      <xdr:nvSpPr>
        <xdr:cNvPr id="2" name="TextBox 36"/>
        <xdr:cNvSpPr txBox="1">
          <a:spLocks noChangeArrowheads="1"/>
        </xdr:cNvSpPr>
      </xdr:nvSpPr>
      <xdr:spPr>
        <a:xfrm>
          <a:off x="10134600" y="276225"/>
          <a:ext cx="1104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単位：割当率[％]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J60"/>
  <sheetViews>
    <sheetView tabSelected="1" workbookViewId="0" topLeftCell="C1">
      <selection activeCell="AK4" sqref="AK4"/>
    </sheetView>
  </sheetViews>
  <sheetFormatPr defaultColWidth="9.00390625" defaultRowHeight="13.5"/>
  <cols>
    <col min="1" max="1" width="3.625" style="0" customWidth="1"/>
    <col min="2" max="2" width="11.625" style="0" bestFit="1" customWidth="1"/>
    <col min="3" max="3" width="5.50390625" style="0" bestFit="1" customWidth="1"/>
    <col min="4" max="4" width="30.00390625" style="0" bestFit="1" customWidth="1"/>
    <col min="5" max="35" width="3.125" style="0" customWidth="1"/>
    <col min="36" max="36" width="3.25390625" style="0" customWidth="1"/>
  </cols>
  <sheetData>
    <row r="3" ht="14.25" thickBot="1"/>
    <row r="4" spans="2:36" ht="231.75" thickBot="1">
      <c r="B4" s="10" t="s">
        <v>87</v>
      </c>
      <c r="C4" s="11" t="s">
        <v>88</v>
      </c>
      <c r="D4" s="14" t="s">
        <v>89</v>
      </c>
      <c r="E4" s="18" t="s">
        <v>9</v>
      </c>
      <c r="F4" s="12" t="s">
        <v>10</v>
      </c>
      <c r="G4" s="12" t="s">
        <v>2</v>
      </c>
      <c r="H4" s="12" t="s">
        <v>1</v>
      </c>
      <c r="I4" s="12" t="s">
        <v>3</v>
      </c>
      <c r="J4" s="12" t="s">
        <v>11</v>
      </c>
      <c r="K4" s="12" t="s">
        <v>39</v>
      </c>
      <c r="L4" s="12" t="s">
        <v>5</v>
      </c>
      <c r="M4" s="12" t="s">
        <v>29</v>
      </c>
      <c r="N4" s="12" t="s">
        <v>6</v>
      </c>
      <c r="O4" s="12" t="s">
        <v>4</v>
      </c>
      <c r="P4" s="12" t="s">
        <v>13</v>
      </c>
      <c r="Q4" s="12" t="s">
        <v>18</v>
      </c>
      <c r="R4" s="12" t="s">
        <v>12</v>
      </c>
      <c r="S4" s="12" t="s">
        <v>14</v>
      </c>
      <c r="T4" s="12" t="s">
        <v>25</v>
      </c>
      <c r="U4" s="12" t="s">
        <v>40</v>
      </c>
      <c r="V4" s="12" t="s">
        <v>7</v>
      </c>
      <c r="W4" s="12" t="s">
        <v>20</v>
      </c>
      <c r="X4" s="12" t="s">
        <v>36</v>
      </c>
      <c r="Y4" s="12" t="s">
        <v>22</v>
      </c>
      <c r="Z4" s="12" t="s">
        <v>35</v>
      </c>
      <c r="AA4" s="12" t="s">
        <v>51</v>
      </c>
      <c r="AB4" s="12" t="s">
        <v>76</v>
      </c>
      <c r="AC4" s="12" t="s">
        <v>79</v>
      </c>
      <c r="AD4" s="12" t="s">
        <v>56</v>
      </c>
      <c r="AE4" s="12" t="s">
        <v>48</v>
      </c>
      <c r="AF4" s="12" t="s">
        <v>74</v>
      </c>
      <c r="AG4" s="12" t="s">
        <v>16</v>
      </c>
      <c r="AH4" s="12" t="s">
        <v>32</v>
      </c>
      <c r="AI4" s="13" t="s">
        <v>37</v>
      </c>
      <c r="AJ4" s="1"/>
    </row>
    <row r="5" spans="2:35" ht="14.25" thickTop="1">
      <c r="B5" s="7">
        <v>41389</v>
      </c>
      <c r="C5" s="8">
        <v>3674</v>
      </c>
      <c r="D5" s="15" t="s">
        <v>0</v>
      </c>
      <c r="E5" s="19"/>
      <c r="F5" s="8"/>
      <c r="G5" s="8">
        <v>10</v>
      </c>
      <c r="H5" s="8">
        <v>85</v>
      </c>
      <c r="I5" s="8">
        <v>1</v>
      </c>
      <c r="J5" s="8"/>
      <c r="K5" s="8"/>
      <c r="L5" s="8">
        <v>1</v>
      </c>
      <c r="M5" s="8"/>
      <c r="N5" s="8">
        <v>1</v>
      </c>
      <c r="O5" s="8">
        <v>1</v>
      </c>
      <c r="P5" s="8"/>
      <c r="Q5" s="8"/>
      <c r="R5" s="8"/>
      <c r="S5" s="8"/>
      <c r="T5" s="8"/>
      <c r="U5" s="8"/>
      <c r="V5" s="8">
        <v>1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9"/>
    </row>
    <row r="6" spans="2:35" ht="13.5">
      <c r="B6" s="2">
        <v>41354</v>
      </c>
      <c r="C6" s="3">
        <v>1420</v>
      </c>
      <c r="D6" s="16" t="s">
        <v>8</v>
      </c>
      <c r="E6" s="20">
        <v>80</v>
      </c>
      <c r="F6" s="3">
        <v>5</v>
      </c>
      <c r="G6" s="3"/>
      <c r="H6" s="3">
        <v>5</v>
      </c>
      <c r="I6" s="3"/>
      <c r="J6" s="3">
        <v>5</v>
      </c>
      <c r="K6" s="3"/>
      <c r="L6" s="3"/>
      <c r="M6" s="3"/>
      <c r="N6" s="3"/>
      <c r="O6" s="3">
        <v>1</v>
      </c>
      <c r="P6" s="3">
        <v>1</v>
      </c>
      <c r="Q6" s="3"/>
      <c r="R6" s="3">
        <v>2</v>
      </c>
      <c r="S6" s="3">
        <v>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/>
    </row>
    <row r="7" spans="2:35" ht="13.5">
      <c r="B7" s="2">
        <v>41360</v>
      </c>
      <c r="C7" s="3">
        <v>1419</v>
      </c>
      <c r="D7" s="16" t="s">
        <v>15</v>
      </c>
      <c r="E7" s="20">
        <v>3</v>
      </c>
      <c r="F7" s="3">
        <v>77</v>
      </c>
      <c r="G7" s="3">
        <v>3</v>
      </c>
      <c r="H7" s="3">
        <v>7</v>
      </c>
      <c r="I7" s="3">
        <v>1</v>
      </c>
      <c r="J7" s="3">
        <v>1</v>
      </c>
      <c r="K7" s="3"/>
      <c r="L7" s="3">
        <v>3</v>
      </c>
      <c r="M7" s="3"/>
      <c r="N7" s="3">
        <v>1</v>
      </c>
      <c r="O7" s="3">
        <v>1</v>
      </c>
      <c r="P7" s="3">
        <v>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>
        <v>2</v>
      </c>
      <c r="AH7" s="3"/>
      <c r="AI7" s="4"/>
    </row>
    <row r="8" spans="2:35" ht="13.5">
      <c r="B8" s="2">
        <v>41355</v>
      </c>
      <c r="C8" s="3">
        <v>3673</v>
      </c>
      <c r="D8" s="16" t="s">
        <v>17</v>
      </c>
      <c r="E8" s="20">
        <v>82</v>
      </c>
      <c r="F8" s="3">
        <v>3</v>
      </c>
      <c r="G8" s="3">
        <v>2</v>
      </c>
      <c r="H8" s="3">
        <v>6</v>
      </c>
      <c r="I8" s="3">
        <v>3</v>
      </c>
      <c r="J8" s="3"/>
      <c r="K8" s="3"/>
      <c r="L8" s="3"/>
      <c r="M8" s="3"/>
      <c r="N8" s="3"/>
      <c r="O8" s="3">
        <v>2</v>
      </c>
      <c r="P8" s="3">
        <v>1</v>
      </c>
      <c r="Q8" s="3">
        <v>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4"/>
    </row>
    <row r="9" spans="2:35" ht="13.5">
      <c r="B9" s="2">
        <v>41352</v>
      </c>
      <c r="C9" s="3">
        <v>6073</v>
      </c>
      <c r="D9" s="16" t="s">
        <v>19</v>
      </c>
      <c r="E9" s="20"/>
      <c r="F9" s="3"/>
      <c r="G9" s="3"/>
      <c r="H9" s="3">
        <v>4</v>
      </c>
      <c r="I9" s="3">
        <v>4</v>
      </c>
      <c r="J9" s="3">
        <v>84</v>
      </c>
      <c r="K9" s="3"/>
      <c r="L9" s="3"/>
      <c r="M9" s="3"/>
      <c r="N9" s="3">
        <v>2</v>
      </c>
      <c r="O9" s="3">
        <v>2</v>
      </c>
      <c r="P9" s="3">
        <v>2</v>
      </c>
      <c r="Q9" s="3"/>
      <c r="R9" s="3"/>
      <c r="S9" s="3"/>
      <c r="T9" s="3"/>
      <c r="U9" s="3"/>
      <c r="V9" s="3"/>
      <c r="W9" s="3">
        <v>2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4"/>
    </row>
    <row r="10" spans="2:35" ht="13.5">
      <c r="B10" s="2">
        <v>41352</v>
      </c>
      <c r="C10" s="3">
        <v>7215</v>
      </c>
      <c r="D10" s="16" t="s">
        <v>21</v>
      </c>
      <c r="E10" s="20">
        <v>7</v>
      </c>
      <c r="F10" s="3">
        <v>80.01</v>
      </c>
      <c r="G10" s="3">
        <v>1</v>
      </c>
      <c r="H10" s="3">
        <v>1.99</v>
      </c>
      <c r="I10" s="3">
        <v>7</v>
      </c>
      <c r="J10" s="3">
        <v>1.99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4"/>
    </row>
    <row r="11" spans="2:35" ht="13.5">
      <c r="B11" s="2">
        <v>41348</v>
      </c>
      <c r="C11" s="3">
        <v>9025</v>
      </c>
      <c r="D11" s="16" t="s">
        <v>23</v>
      </c>
      <c r="E11" s="20"/>
      <c r="F11" s="3">
        <v>70</v>
      </c>
      <c r="G11" s="3"/>
      <c r="H11" s="3">
        <v>17.99</v>
      </c>
      <c r="I11" s="3">
        <v>4</v>
      </c>
      <c r="J11" s="3">
        <v>4</v>
      </c>
      <c r="K11" s="3"/>
      <c r="L11" s="3">
        <v>2</v>
      </c>
      <c r="M11" s="3"/>
      <c r="N11" s="3"/>
      <c r="O11" s="3">
        <v>1</v>
      </c>
      <c r="P11" s="3"/>
      <c r="Q11" s="3"/>
      <c r="R11" s="3"/>
      <c r="S11" s="3">
        <v>1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4"/>
    </row>
    <row r="12" spans="2:35" ht="13.5">
      <c r="B12" s="2">
        <v>41348</v>
      </c>
      <c r="C12" s="3">
        <v>2588</v>
      </c>
      <c r="D12" s="16" t="s">
        <v>24</v>
      </c>
      <c r="E12" s="20">
        <v>83</v>
      </c>
      <c r="F12" s="3"/>
      <c r="G12" s="3">
        <v>5</v>
      </c>
      <c r="H12" s="3">
        <v>1</v>
      </c>
      <c r="I12" s="3">
        <v>7</v>
      </c>
      <c r="J12" s="3"/>
      <c r="K12" s="3"/>
      <c r="L12" s="3"/>
      <c r="M12" s="3"/>
      <c r="N12" s="3">
        <v>2</v>
      </c>
      <c r="O12" s="3"/>
      <c r="P12" s="3"/>
      <c r="Q12" s="3"/>
      <c r="R12" s="3"/>
      <c r="S12" s="3"/>
      <c r="T12" s="3">
        <v>2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4"/>
    </row>
    <row r="13" spans="2:35" ht="13.5">
      <c r="B13" s="2">
        <v>41347</v>
      </c>
      <c r="C13" s="3">
        <v>3672</v>
      </c>
      <c r="D13" s="16" t="s">
        <v>26</v>
      </c>
      <c r="E13" s="20">
        <v>85</v>
      </c>
      <c r="F13" s="3">
        <v>3</v>
      </c>
      <c r="G13" s="3">
        <v>2</v>
      </c>
      <c r="H13" s="3"/>
      <c r="I13" s="3">
        <v>5</v>
      </c>
      <c r="J13" s="3">
        <v>3</v>
      </c>
      <c r="K13" s="3"/>
      <c r="L13" s="3"/>
      <c r="M13" s="3"/>
      <c r="N13" s="3"/>
      <c r="O13" s="3"/>
      <c r="P13" s="3">
        <v>1</v>
      </c>
      <c r="Q13" s="3"/>
      <c r="R13" s="3">
        <v>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4"/>
    </row>
    <row r="14" spans="2:35" ht="13.5">
      <c r="B14" s="2">
        <v>41346</v>
      </c>
      <c r="C14" s="3">
        <v>3182</v>
      </c>
      <c r="D14" s="16" t="s">
        <v>27</v>
      </c>
      <c r="E14" s="20">
        <v>4</v>
      </c>
      <c r="F14" s="3">
        <v>6</v>
      </c>
      <c r="G14" s="3">
        <v>2</v>
      </c>
      <c r="H14" s="3"/>
      <c r="I14" s="3">
        <v>83</v>
      </c>
      <c r="J14" s="3"/>
      <c r="K14" s="3"/>
      <c r="L14" s="3">
        <v>2</v>
      </c>
      <c r="M14" s="3"/>
      <c r="N14" s="3">
        <v>1</v>
      </c>
      <c r="O14" s="3"/>
      <c r="P14" s="3">
        <v>2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/>
    </row>
    <row r="15" spans="2:35" ht="13.5">
      <c r="B15" s="2">
        <v>41345</v>
      </c>
      <c r="C15" s="3">
        <v>3671</v>
      </c>
      <c r="D15" s="16" t="s">
        <v>28</v>
      </c>
      <c r="E15" s="20">
        <v>85</v>
      </c>
      <c r="F15" s="3"/>
      <c r="G15" s="3">
        <v>3</v>
      </c>
      <c r="H15" s="3"/>
      <c r="I15" s="3">
        <v>3</v>
      </c>
      <c r="J15" s="3"/>
      <c r="K15" s="3"/>
      <c r="L15" s="3"/>
      <c r="M15" s="3">
        <v>3</v>
      </c>
      <c r="N15" s="3"/>
      <c r="O15" s="3"/>
      <c r="P15" s="3"/>
      <c r="Q15" s="3">
        <v>3</v>
      </c>
      <c r="R15" s="3">
        <v>3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4"/>
    </row>
    <row r="16" spans="2:35" ht="13.5">
      <c r="B16" s="2">
        <v>41325</v>
      </c>
      <c r="C16" s="3">
        <v>3670</v>
      </c>
      <c r="D16" s="16" t="s">
        <v>30</v>
      </c>
      <c r="E16" s="20"/>
      <c r="F16" s="3"/>
      <c r="G16" s="3">
        <v>2</v>
      </c>
      <c r="H16" s="3"/>
      <c r="I16" s="3">
        <v>83</v>
      </c>
      <c r="J16" s="3">
        <v>6</v>
      </c>
      <c r="K16" s="3"/>
      <c r="L16" s="3">
        <v>2</v>
      </c>
      <c r="M16" s="3"/>
      <c r="N16" s="3">
        <v>2</v>
      </c>
      <c r="O16" s="3">
        <v>3</v>
      </c>
      <c r="P16" s="3">
        <v>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4"/>
    </row>
    <row r="17" spans="2:35" ht="13.5">
      <c r="B17" s="2">
        <v>41319</v>
      </c>
      <c r="C17" s="3">
        <v>3181</v>
      </c>
      <c r="D17" s="16" t="s">
        <v>31</v>
      </c>
      <c r="E17" s="20">
        <v>80.05</v>
      </c>
      <c r="F17" s="3"/>
      <c r="G17" s="3">
        <v>0.99</v>
      </c>
      <c r="H17" s="3"/>
      <c r="I17" s="3"/>
      <c r="J17" s="3">
        <v>4.99</v>
      </c>
      <c r="K17" s="3"/>
      <c r="L17" s="3"/>
      <c r="M17" s="3">
        <v>0.99</v>
      </c>
      <c r="N17" s="3"/>
      <c r="O17" s="3">
        <v>2.99</v>
      </c>
      <c r="P17" s="3"/>
      <c r="Q17" s="3">
        <v>4</v>
      </c>
      <c r="R17" s="3"/>
      <c r="S17" s="3">
        <v>2</v>
      </c>
      <c r="T17" s="3">
        <v>2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>
        <v>2</v>
      </c>
      <c r="AI17" s="4"/>
    </row>
    <row r="18" spans="2:35" ht="13.5">
      <c r="B18" s="2">
        <v>41319</v>
      </c>
      <c r="C18" s="3">
        <v>3180</v>
      </c>
      <c r="D18" s="16" t="s">
        <v>33</v>
      </c>
      <c r="E18" s="20"/>
      <c r="F18" s="3"/>
      <c r="G18" s="3">
        <v>82.05</v>
      </c>
      <c r="H18" s="3">
        <v>10</v>
      </c>
      <c r="I18" s="3"/>
      <c r="J18" s="3"/>
      <c r="K18" s="3"/>
      <c r="L18" s="3">
        <v>1</v>
      </c>
      <c r="M18" s="3"/>
      <c r="N18" s="3"/>
      <c r="O18" s="3">
        <v>1.96</v>
      </c>
      <c r="P18" s="3">
        <v>1</v>
      </c>
      <c r="Q18" s="3"/>
      <c r="R18" s="3">
        <v>1</v>
      </c>
      <c r="S18" s="3"/>
      <c r="T18" s="3"/>
      <c r="U18" s="3"/>
      <c r="V18" s="3">
        <v>1</v>
      </c>
      <c r="W18" s="3">
        <v>1.96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"/>
    </row>
    <row r="19" spans="2:35" ht="13.5">
      <c r="B19" s="2">
        <v>41318</v>
      </c>
      <c r="C19" s="3">
        <v>4586</v>
      </c>
      <c r="D19" s="16" t="s">
        <v>34</v>
      </c>
      <c r="E19" s="20">
        <v>83</v>
      </c>
      <c r="F19" s="3"/>
      <c r="G19" s="3">
        <v>1</v>
      </c>
      <c r="H19" s="3">
        <v>5</v>
      </c>
      <c r="I19" s="3">
        <v>1</v>
      </c>
      <c r="J19" s="3"/>
      <c r="K19" s="3"/>
      <c r="L19" s="3"/>
      <c r="M19" s="3"/>
      <c r="N19" s="3">
        <v>2</v>
      </c>
      <c r="O19" s="3"/>
      <c r="P19" s="3">
        <v>1</v>
      </c>
      <c r="Q19" s="3"/>
      <c r="R19" s="3"/>
      <c r="S19" s="3">
        <v>1</v>
      </c>
      <c r="T19" s="3">
        <v>1</v>
      </c>
      <c r="U19" s="3"/>
      <c r="V19" s="3"/>
      <c r="W19" s="3"/>
      <c r="X19" s="3">
        <v>1</v>
      </c>
      <c r="Y19" s="3"/>
      <c r="Z19" s="3">
        <v>3</v>
      </c>
      <c r="AA19" s="3"/>
      <c r="AB19" s="3"/>
      <c r="AC19" s="3"/>
      <c r="AD19" s="3"/>
      <c r="AE19" s="3"/>
      <c r="AF19" s="3"/>
      <c r="AG19" s="3"/>
      <c r="AH19" s="3"/>
      <c r="AI19" s="4">
        <v>1</v>
      </c>
    </row>
    <row r="20" spans="2:35" ht="13.5">
      <c r="B20" s="2">
        <v>41264</v>
      </c>
      <c r="C20" s="3">
        <v>3261</v>
      </c>
      <c r="D20" s="16" t="s">
        <v>38</v>
      </c>
      <c r="E20" s="20"/>
      <c r="F20" s="3"/>
      <c r="G20" s="3">
        <v>11</v>
      </c>
      <c r="H20" s="3"/>
      <c r="I20" s="3"/>
      <c r="J20" s="3"/>
      <c r="K20" s="3">
        <v>82</v>
      </c>
      <c r="L20" s="3"/>
      <c r="M20" s="3"/>
      <c r="N20" s="3"/>
      <c r="O20" s="3"/>
      <c r="P20" s="3"/>
      <c r="Q20" s="3"/>
      <c r="R20" s="3"/>
      <c r="S20" s="3"/>
      <c r="T20" s="3"/>
      <c r="U20" s="3">
        <v>7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"/>
    </row>
    <row r="21" spans="2:35" ht="13.5">
      <c r="B21" s="2">
        <v>41264</v>
      </c>
      <c r="C21" s="3">
        <v>6072</v>
      </c>
      <c r="D21" s="16" t="s">
        <v>41</v>
      </c>
      <c r="E21" s="20">
        <v>82.02</v>
      </c>
      <c r="F21" s="3"/>
      <c r="G21" s="3">
        <v>3</v>
      </c>
      <c r="H21" s="3"/>
      <c r="I21" s="3">
        <v>3</v>
      </c>
      <c r="J21" s="3">
        <v>0.99</v>
      </c>
      <c r="K21" s="3"/>
      <c r="L21" s="3">
        <v>3</v>
      </c>
      <c r="M21" s="3"/>
      <c r="N21" s="3">
        <v>0.99</v>
      </c>
      <c r="O21" s="3">
        <v>2</v>
      </c>
      <c r="P21" s="3"/>
      <c r="Q21" s="3"/>
      <c r="R21" s="3"/>
      <c r="S21" s="3">
        <v>3</v>
      </c>
      <c r="T21" s="3"/>
      <c r="U21" s="3"/>
      <c r="V21" s="3"/>
      <c r="W21" s="3"/>
      <c r="X21" s="3">
        <v>2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/>
    </row>
    <row r="22" spans="2:35" ht="13.5">
      <c r="B22" s="2">
        <v>41263</v>
      </c>
      <c r="C22" s="3">
        <v>3179</v>
      </c>
      <c r="D22" s="16" t="s">
        <v>42</v>
      </c>
      <c r="E22" s="20">
        <v>85</v>
      </c>
      <c r="F22" s="3"/>
      <c r="G22" s="3">
        <v>6</v>
      </c>
      <c r="H22" s="3"/>
      <c r="I22" s="3">
        <v>2</v>
      </c>
      <c r="J22" s="3">
        <v>5</v>
      </c>
      <c r="K22" s="3"/>
      <c r="L22" s="3"/>
      <c r="M22" s="3"/>
      <c r="N22" s="3"/>
      <c r="O22" s="3"/>
      <c r="P22" s="3"/>
      <c r="Q22" s="3"/>
      <c r="R22" s="3">
        <v>1</v>
      </c>
      <c r="S22" s="3"/>
      <c r="T22" s="3"/>
      <c r="U22" s="3"/>
      <c r="V22" s="3">
        <v>1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4"/>
    </row>
    <row r="23" spans="2:35" ht="13.5">
      <c r="B23" s="2">
        <v>41263</v>
      </c>
      <c r="C23" s="3">
        <v>6165</v>
      </c>
      <c r="D23" s="16" t="s">
        <v>43</v>
      </c>
      <c r="E23" s="20"/>
      <c r="F23" s="3">
        <v>90</v>
      </c>
      <c r="G23" s="3">
        <v>1</v>
      </c>
      <c r="H23" s="3">
        <v>2</v>
      </c>
      <c r="I23" s="3">
        <v>2.95</v>
      </c>
      <c r="J23" s="3">
        <v>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4"/>
    </row>
    <row r="24" spans="2:35" ht="13.5">
      <c r="B24" s="2">
        <v>41263</v>
      </c>
      <c r="C24" s="3">
        <v>2931</v>
      </c>
      <c r="D24" s="16" t="s">
        <v>44</v>
      </c>
      <c r="E24" s="20"/>
      <c r="F24" s="3"/>
      <c r="G24" s="3">
        <v>9.99</v>
      </c>
      <c r="H24" s="3">
        <v>84.01</v>
      </c>
      <c r="I24" s="3">
        <v>2</v>
      </c>
      <c r="J24" s="3"/>
      <c r="K24" s="3"/>
      <c r="L24" s="3"/>
      <c r="M24" s="3"/>
      <c r="N24" s="3"/>
      <c r="O24" s="3"/>
      <c r="P24" s="3">
        <v>1</v>
      </c>
      <c r="Q24" s="3"/>
      <c r="R24" s="3"/>
      <c r="S24" s="3"/>
      <c r="T24" s="3"/>
      <c r="U24" s="3"/>
      <c r="V24" s="3"/>
      <c r="W24" s="3"/>
      <c r="X24" s="3"/>
      <c r="Y24" s="3">
        <v>2</v>
      </c>
      <c r="Z24" s="3">
        <v>1</v>
      </c>
      <c r="AA24" s="3"/>
      <c r="AB24" s="3"/>
      <c r="AC24" s="3"/>
      <c r="AD24" s="3"/>
      <c r="AE24" s="3"/>
      <c r="AF24" s="3"/>
      <c r="AG24" s="3"/>
      <c r="AH24" s="3"/>
      <c r="AI24" s="4"/>
    </row>
    <row r="25" spans="2:35" ht="13.5">
      <c r="B25" s="2">
        <v>41262</v>
      </c>
      <c r="C25" s="3">
        <v>7164</v>
      </c>
      <c r="D25" s="16" t="s">
        <v>45</v>
      </c>
      <c r="E25" s="20"/>
      <c r="F25" s="3">
        <v>79</v>
      </c>
      <c r="G25" s="3">
        <v>2</v>
      </c>
      <c r="H25" s="3"/>
      <c r="I25" s="3">
        <v>4</v>
      </c>
      <c r="J25" s="3">
        <v>8</v>
      </c>
      <c r="K25" s="3"/>
      <c r="L25" s="3">
        <v>7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"/>
    </row>
    <row r="26" spans="2:35" ht="13.5">
      <c r="B26" s="2">
        <v>41262</v>
      </c>
      <c r="C26" s="3">
        <v>3669</v>
      </c>
      <c r="D26" s="16" t="s">
        <v>46</v>
      </c>
      <c r="E26" s="20">
        <v>85.02</v>
      </c>
      <c r="F26" s="3"/>
      <c r="G26" s="3">
        <v>1.01</v>
      </c>
      <c r="H26" s="3"/>
      <c r="I26" s="3"/>
      <c r="J26" s="3">
        <v>10</v>
      </c>
      <c r="K26" s="3"/>
      <c r="L26" s="3"/>
      <c r="M26" s="3"/>
      <c r="N26" s="3"/>
      <c r="O26" s="3">
        <v>1.98</v>
      </c>
      <c r="P26" s="3"/>
      <c r="Q26" s="3"/>
      <c r="R26" s="3">
        <v>1.98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4"/>
    </row>
    <row r="27" spans="2:35" ht="13.5">
      <c r="B27" s="2">
        <v>41257</v>
      </c>
      <c r="C27" s="3">
        <v>3178</v>
      </c>
      <c r="D27" s="16" t="s">
        <v>47</v>
      </c>
      <c r="E27" s="20">
        <v>70</v>
      </c>
      <c r="F27" s="3"/>
      <c r="G27" s="3">
        <v>2</v>
      </c>
      <c r="H27" s="3">
        <v>6</v>
      </c>
      <c r="I27" s="3">
        <v>8</v>
      </c>
      <c r="J27" s="3">
        <v>6</v>
      </c>
      <c r="K27" s="3"/>
      <c r="L27" s="3"/>
      <c r="M27" s="3"/>
      <c r="N27" s="3"/>
      <c r="O27" s="3">
        <v>3</v>
      </c>
      <c r="P27" s="3">
        <v>2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>
        <v>3</v>
      </c>
      <c r="AF27" s="3"/>
      <c r="AG27" s="3"/>
      <c r="AH27" s="3"/>
      <c r="AI27" s="4"/>
    </row>
    <row r="28" spans="2:35" ht="13.5">
      <c r="B28" s="2">
        <v>41256</v>
      </c>
      <c r="C28" s="3">
        <v>4929</v>
      </c>
      <c r="D28" s="16" t="s">
        <v>49</v>
      </c>
      <c r="E28" s="20">
        <v>80</v>
      </c>
      <c r="F28" s="3"/>
      <c r="G28" s="3">
        <v>2</v>
      </c>
      <c r="H28" s="3">
        <v>8</v>
      </c>
      <c r="I28" s="3">
        <v>4</v>
      </c>
      <c r="J28" s="3">
        <v>4</v>
      </c>
      <c r="K28" s="3"/>
      <c r="L28" s="3"/>
      <c r="M28" s="3"/>
      <c r="N28" s="3"/>
      <c r="O28" s="3">
        <v>2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4"/>
    </row>
    <row r="29" spans="2:35" ht="13.5">
      <c r="B29" s="2">
        <v>41256</v>
      </c>
      <c r="C29" s="3">
        <v>3668</v>
      </c>
      <c r="D29" s="16" t="s">
        <v>50</v>
      </c>
      <c r="E29" s="20">
        <v>10</v>
      </c>
      <c r="F29" s="3">
        <v>84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v>6</v>
      </c>
      <c r="AB29" s="3"/>
      <c r="AC29" s="3"/>
      <c r="AD29" s="3"/>
      <c r="AE29" s="3"/>
      <c r="AF29" s="3"/>
      <c r="AG29" s="3"/>
      <c r="AH29" s="3"/>
      <c r="AI29" s="4"/>
    </row>
    <row r="30" spans="2:35" ht="13.5">
      <c r="B30" s="2">
        <v>41254</v>
      </c>
      <c r="C30" s="3">
        <v>4585</v>
      </c>
      <c r="D30" s="16" t="s">
        <v>52</v>
      </c>
      <c r="E30" s="20">
        <v>83</v>
      </c>
      <c r="F30" s="3"/>
      <c r="G30" s="3"/>
      <c r="H30" s="3">
        <v>5</v>
      </c>
      <c r="I30" s="3">
        <v>2</v>
      </c>
      <c r="J30" s="3"/>
      <c r="K30" s="3"/>
      <c r="L30" s="3"/>
      <c r="M30" s="3"/>
      <c r="N30" s="3">
        <v>4</v>
      </c>
      <c r="O30" s="3"/>
      <c r="P30" s="3">
        <v>1</v>
      </c>
      <c r="Q30" s="3">
        <v>2</v>
      </c>
      <c r="R30" s="3"/>
      <c r="S30" s="3">
        <v>2</v>
      </c>
      <c r="T30" s="3">
        <v>1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4"/>
    </row>
    <row r="31" spans="2:35" ht="13.5">
      <c r="B31" s="2">
        <v>41254</v>
      </c>
      <c r="C31" s="3">
        <v>3667</v>
      </c>
      <c r="D31" s="16" t="s">
        <v>53</v>
      </c>
      <c r="E31" s="20"/>
      <c r="F31" s="3">
        <v>80</v>
      </c>
      <c r="G31" s="3">
        <v>1</v>
      </c>
      <c r="H31" s="3">
        <v>1</v>
      </c>
      <c r="I31" s="3">
        <v>3</v>
      </c>
      <c r="J31" s="3"/>
      <c r="K31" s="3">
        <v>3</v>
      </c>
      <c r="L31" s="3"/>
      <c r="M31" s="3"/>
      <c r="N31" s="3">
        <v>10</v>
      </c>
      <c r="O31" s="3"/>
      <c r="P31" s="3"/>
      <c r="Q31" s="3">
        <v>1</v>
      </c>
      <c r="R31" s="3"/>
      <c r="S31" s="3"/>
      <c r="T31" s="3">
        <v>1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4"/>
    </row>
    <row r="32" spans="2:35" ht="13.5">
      <c r="B32" s="2">
        <v>41250</v>
      </c>
      <c r="C32" s="3">
        <v>3666</v>
      </c>
      <c r="D32" s="16" t="s">
        <v>54</v>
      </c>
      <c r="E32" s="20"/>
      <c r="F32" s="3">
        <v>80</v>
      </c>
      <c r="G32" s="3">
        <v>2</v>
      </c>
      <c r="H32" s="3"/>
      <c r="I32" s="3">
        <v>5.76</v>
      </c>
      <c r="J32" s="3">
        <v>5.76</v>
      </c>
      <c r="K32" s="3"/>
      <c r="L32" s="3">
        <v>5.76</v>
      </c>
      <c r="M32" s="3"/>
      <c r="N32" s="3">
        <v>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</row>
    <row r="33" spans="2:35" ht="13.5">
      <c r="B33" s="2">
        <v>41249</v>
      </c>
      <c r="C33" s="3">
        <v>6071</v>
      </c>
      <c r="D33" s="16" t="s">
        <v>55</v>
      </c>
      <c r="E33" s="20"/>
      <c r="F33" s="3"/>
      <c r="G33" s="3">
        <v>3.99</v>
      </c>
      <c r="H33" s="3"/>
      <c r="I33" s="3"/>
      <c r="J33" s="3"/>
      <c r="K33" s="3"/>
      <c r="L33" s="3">
        <v>86.01</v>
      </c>
      <c r="M33" s="3"/>
      <c r="N33" s="3"/>
      <c r="O33" s="3">
        <v>2.03</v>
      </c>
      <c r="P33" s="3">
        <v>3.99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3.99</v>
      </c>
      <c r="AE33" s="3"/>
      <c r="AF33" s="3"/>
      <c r="AG33" s="3"/>
      <c r="AH33" s="3"/>
      <c r="AI33" s="4"/>
    </row>
    <row r="34" spans="2:35" ht="13.5">
      <c r="B34" s="2">
        <v>41243</v>
      </c>
      <c r="C34" s="3">
        <v>4584</v>
      </c>
      <c r="D34" s="16" t="s">
        <v>57</v>
      </c>
      <c r="E34" s="20">
        <v>85.08</v>
      </c>
      <c r="F34" s="3"/>
      <c r="G34" s="3">
        <v>0.99</v>
      </c>
      <c r="H34" s="3"/>
      <c r="I34" s="3">
        <v>5.99</v>
      </c>
      <c r="J34" s="3"/>
      <c r="K34" s="3"/>
      <c r="L34" s="3"/>
      <c r="M34" s="3">
        <v>0.99</v>
      </c>
      <c r="N34" s="3">
        <v>1.99</v>
      </c>
      <c r="O34" s="3"/>
      <c r="P34" s="3"/>
      <c r="Q34" s="3">
        <v>1.99</v>
      </c>
      <c r="R34" s="3"/>
      <c r="S34" s="3">
        <v>1.99</v>
      </c>
      <c r="T34" s="3">
        <v>0.99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4"/>
    </row>
    <row r="35" spans="2:35" ht="13.5">
      <c r="B35" s="2">
        <v>41234</v>
      </c>
      <c r="C35" s="3">
        <v>3280</v>
      </c>
      <c r="D35" s="16" t="s">
        <v>58</v>
      </c>
      <c r="E35" s="20"/>
      <c r="F35" s="3"/>
      <c r="G35" s="3">
        <v>84</v>
      </c>
      <c r="H35" s="3"/>
      <c r="I35" s="3"/>
      <c r="J35" s="3"/>
      <c r="K35" s="3">
        <v>7.01</v>
      </c>
      <c r="L35" s="3"/>
      <c r="M35" s="3"/>
      <c r="N35" s="3"/>
      <c r="O35" s="3"/>
      <c r="P35" s="3"/>
      <c r="Q35" s="3"/>
      <c r="R35" s="3"/>
      <c r="S35" s="3"/>
      <c r="T35" s="3"/>
      <c r="U35" s="3">
        <v>7.01</v>
      </c>
      <c r="V35" s="3"/>
      <c r="W35" s="3">
        <v>1.98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4"/>
    </row>
    <row r="36" spans="2:35" ht="13.5">
      <c r="B36" s="2">
        <v>41228</v>
      </c>
      <c r="C36" s="3">
        <v>6070</v>
      </c>
      <c r="D36" s="16" t="s">
        <v>59</v>
      </c>
      <c r="E36" s="20">
        <v>80</v>
      </c>
      <c r="F36" s="3">
        <v>3</v>
      </c>
      <c r="G36" s="3"/>
      <c r="H36" s="3">
        <v>10</v>
      </c>
      <c r="I36" s="3">
        <v>2</v>
      </c>
      <c r="J36" s="3">
        <v>2</v>
      </c>
      <c r="K36" s="3"/>
      <c r="L36" s="3"/>
      <c r="M36" s="3"/>
      <c r="N36" s="3">
        <v>2</v>
      </c>
      <c r="O36" s="3"/>
      <c r="P36" s="3">
        <v>1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4"/>
    </row>
    <row r="37" spans="2:35" ht="13.5">
      <c r="B37" s="2">
        <v>41225</v>
      </c>
      <c r="C37" s="3">
        <v>3177</v>
      </c>
      <c r="D37" s="16" t="s">
        <v>60</v>
      </c>
      <c r="E37" s="20">
        <v>80</v>
      </c>
      <c r="F37" s="3"/>
      <c r="G37" s="3"/>
      <c r="H37" s="3">
        <v>6</v>
      </c>
      <c r="I37" s="3">
        <v>4</v>
      </c>
      <c r="J37" s="3"/>
      <c r="K37" s="3"/>
      <c r="L37" s="3"/>
      <c r="M37" s="3"/>
      <c r="N37" s="3">
        <v>2</v>
      </c>
      <c r="O37" s="3">
        <v>4</v>
      </c>
      <c r="P37" s="3"/>
      <c r="Q37" s="3"/>
      <c r="R37" s="3"/>
      <c r="S37" s="3"/>
      <c r="T37" s="3">
        <v>2</v>
      </c>
      <c r="U37" s="3"/>
      <c r="V37" s="3"/>
      <c r="W37" s="3">
        <v>2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</row>
    <row r="38" spans="2:35" ht="13.5">
      <c r="B38" s="2">
        <v>41205</v>
      </c>
      <c r="C38" s="3">
        <v>3176</v>
      </c>
      <c r="D38" s="16" t="s">
        <v>61</v>
      </c>
      <c r="E38" s="20">
        <v>3</v>
      </c>
      <c r="F38" s="3">
        <v>5</v>
      </c>
      <c r="G38" s="3"/>
      <c r="H38" s="3">
        <v>5</v>
      </c>
      <c r="I38" s="3"/>
      <c r="J38" s="3">
        <v>80</v>
      </c>
      <c r="K38" s="3"/>
      <c r="L38" s="3"/>
      <c r="M38" s="3"/>
      <c r="N38" s="3"/>
      <c r="O38" s="3"/>
      <c r="P38" s="3"/>
      <c r="Q38" s="3">
        <v>2</v>
      </c>
      <c r="R38" s="3"/>
      <c r="S38" s="3"/>
      <c r="T38" s="3"/>
      <c r="U38" s="3"/>
      <c r="V38" s="3">
        <v>3</v>
      </c>
      <c r="W38" s="3"/>
      <c r="X38" s="3"/>
      <c r="Y38" s="3">
        <v>2</v>
      </c>
      <c r="Z38" s="3"/>
      <c r="AA38" s="3"/>
      <c r="AB38" s="3"/>
      <c r="AC38" s="3"/>
      <c r="AD38" s="3"/>
      <c r="AE38" s="3"/>
      <c r="AF38" s="3"/>
      <c r="AG38" s="3"/>
      <c r="AH38" s="3"/>
      <c r="AI38" s="4"/>
    </row>
    <row r="39" spans="2:35" ht="13.5">
      <c r="B39" s="2">
        <v>41205</v>
      </c>
      <c r="C39" s="3">
        <v>3896</v>
      </c>
      <c r="D39" s="16" t="s">
        <v>62</v>
      </c>
      <c r="E39" s="20">
        <v>5</v>
      </c>
      <c r="F39" s="3">
        <v>80</v>
      </c>
      <c r="G39" s="3"/>
      <c r="H39" s="3">
        <v>2.5</v>
      </c>
      <c r="I39" s="3">
        <v>5</v>
      </c>
      <c r="J39" s="3">
        <v>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v>2.5</v>
      </c>
      <c r="AA39" s="3"/>
      <c r="AB39" s="3"/>
      <c r="AC39" s="3"/>
      <c r="AD39" s="3"/>
      <c r="AE39" s="3"/>
      <c r="AF39" s="3"/>
      <c r="AG39" s="3"/>
      <c r="AH39" s="3"/>
      <c r="AI39" s="4"/>
    </row>
    <row r="40" spans="2:35" ht="13.5">
      <c r="B40" s="2">
        <v>41201</v>
      </c>
      <c r="C40" s="3">
        <v>6069</v>
      </c>
      <c r="D40" s="16" t="s">
        <v>63</v>
      </c>
      <c r="E40" s="20"/>
      <c r="F40" s="3">
        <v>80</v>
      </c>
      <c r="G40" s="3">
        <v>4</v>
      </c>
      <c r="H40" s="3"/>
      <c r="I40" s="3">
        <v>10</v>
      </c>
      <c r="J40" s="3"/>
      <c r="K40" s="3"/>
      <c r="L40" s="3"/>
      <c r="M40" s="3"/>
      <c r="N40" s="3">
        <v>2</v>
      </c>
      <c r="O40" s="3"/>
      <c r="P40" s="3">
        <v>4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</row>
    <row r="41" spans="2:35" ht="13.5">
      <c r="B41" s="2">
        <v>41186</v>
      </c>
      <c r="C41" s="3">
        <v>9386</v>
      </c>
      <c r="D41" s="16" t="s">
        <v>64</v>
      </c>
      <c r="E41" s="20">
        <v>80</v>
      </c>
      <c r="F41" s="3"/>
      <c r="G41" s="3"/>
      <c r="H41" s="3">
        <v>6</v>
      </c>
      <c r="I41" s="3">
        <v>4</v>
      </c>
      <c r="J41" s="3">
        <v>10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/>
    </row>
    <row r="42" spans="2:35" ht="13.5">
      <c r="B42" s="2">
        <v>41180</v>
      </c>
      <c r="C42" s="3">
        <v>6067</v>
      </c>
      <c r="D42" s="16" t="s">
        <v>65</v>
      </c>
      <c r="E42" s="20"/>
      <c r="F42" s="3"/>
      <c r="G42" s="3">
        <v>84</v>
      </c>
      <c r="H42" s="3"/>
      <c r="I42" s="3"/>
      <c r="J42" s="3"/>
      <c r="K42" s="3">
        <v>12</v>
      </c>
      <c r="L42" s="3"/>
      <c r="M42" s="3"/>
      <c r="N42" s="3"/>
      <c r="O42" s="3"/>
      <c r="P42" s="3"/>
      <c r="Q42" s="3"/>
      <c r="R42" s="3">
        <v>2</v>
      </c>
      <c r="S42" s="3">
        <v>2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</row>
    <row r="43" spans="2:35" ht="13.5">
      <c r="B43" s="2">
        <v>41177</v>
      </c>
      <c r="C43" s="3">
        <v>3175</v>
      </c>
      <c r="D43" s="16" t="s">
        <v>66</v>
      </c>
      <c r="E43" s="20">
        <v>80</v>
      </c>
      <c r="F43" s="3">
        <v>2</v>
      </c>
      <c r="G43" s="3">
        <v>3.01</v>
      </c>
      <c r="H43" s="3">
        <v>2</v>
      </c>
      <c r="I43" s="3">
        <v>5.01</v>
      </c>
      <c r="J43" s="3">
        <v>0.99</v>
      </c>
      <c r="K43" s="3"/>
      <c r="L43" s="3"/>
      <c r="M43" s="3"/>
      <c r="N43" s="3">
        <v>3.01</v>
      </c>
      <c r="O43" s="3">
        <v>2</v>
      </c>
      <c r="P43" s="3"/>
      <c r="Q43" s="3"/>
      <c r="R43" s="3"/>
      <c r="S43" s="3"/>
      <c r="T43" s="3">
        <v>0.99</v>
      </c>
      <c r="U43" s="3"/>
      <c r="V43" s="3">
        <v>0.99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</row>
    <row r="44" spans="2:35" ht="13.5">
      <c r="B44" s="2">
        <v>41171</v>
      </c>
      <c r="C44" s="3">
        <v>9201</v>
      </c>
      <c r="D44" s="16" t="s">
        <v>67</v>
      </c>
      <c r="E44" s="20">
        <v>10.5</v>
      </c>
      <c r="F44" s="3">
        <v>26.25</v>
      </c>
      <c r="G44" s="3">
        <v>0.04</v>
      </c>
      <c r="H44" s="3">
        <v>7.75</v>
      </c>
      <c r="I44" s="3">
        <v>11.75</v>
      </c>
      <c r="J44" s="3">
        <v>11.75</v>
      </c>
      <c r="K44" s="3">
        <v>0.09</v>
      </c>
      <c r="L44" s="3"/>
      <c r="M44" s="3">
        <v>0.16</v>
      </c>
      <c r="N44" s="3">
        <v>0.42</v>
      </c>
      <c r="O44" s="3">
        <v>1.57</v>
      </c>
      <c r="P44" s="3">
        <v>0.04</v>
      </c>
      <c r="Q44" s="3">
        <v>1.21</v>
      </c>
      <c r="R44" s="3">
        <v>0.72</v>
      </c>
      <c r="S44" s="3">
        <v>0.16</v>
      </c>
      <c r="T44" s="3">
        <v>0.16</v>
      </c>
      <c r="U44" s="3"/>
      <c r="V44" s="3">
        <v>0.16</v>
      </c>
      <c r="W44" s="3">
        <v>0.36</v>
      </c>
      <c r="X44" s="3">
        <v>0.52</v>
      </c>
      <c r="Y44" s="3">
        <v>0.36</v>
      </c>
      <c r="Z44" s="3"/>
      <c r="AA44" s="3"/>
      <c r="AB44" s="3">
        <v>0.16</v>
      </c>
      <c r="AC44" s="3"/>
      <c r="AD44" s="3">
        <v>0.04</v>
      </c>
      <c r="AE44" s="3">
        <v>0.36</v>
      </c>
      <c r="AF44" s="3">
        <v>0.16</v>
      </c>
      <c r="AG44" s="3"/>
      <c r="AH44" s="3"/>
      <c r="AI44" s="4"/>
    </row>
    <row r="45" spans="2:35" ht="13.5">
      <c r="B45" s="2">
        <v>41128</v>
      </c>
      <c r="C45" s="3">
        <v>6065</v>
      </c>
      <c r="D45" s="16" t="s">
        <v>68</v>
      </c>
      <c r="E45" s="20">
        <v>85</v>
      </c>
      <c r="F45" s="3"/>
      <c r="G45" s="3">
        <v>2</v>
      </c>
      <c r="H45" s="3">
        <v>8</v>
      </c>
      <c r="I45" s="3"/>
      <c r="J45" s="3"/>
      <c r="K45" s="3"/>
      <c r="L45" s="3"/>
      <c r="M45" s="3"/>
      <c r="N45" s="3">
        <v>3</v>
      </c>
      <c r="O45" s="3"/>
      <c r="P45" s="3">
        <v>1</v>
      </c>
      <c r="Q45" s="3"/>
      <c r="R45" s="3"/>
      <c r="S45" s="3"/>
      <c r="T45" s="3"/>
      <c r="U45" s="3"/>
      <c r="V45" s="3">
        <v>1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</row>
    <row r="46" spans="2:35" ht="13.5">
      <c r="B46" s="2">
        <v>41114</v>
      </c>
      <c r="C46" s="3">
        <v>3665</v>
      </c>
      <c r="D46" s="16" t="s">
        <v>69</v>
      </c>
      <c r="E46" s="20"/>
      <c r="F46" s="3">
        <v>85.1</v>
      </c>
      <c r="G46" s="3"/>
      <c r="H46" s="3">
        <v>1.97</v>
      </c>
      <c r="I46" s="3"/>
      <c r="J46" s="3">
        <v>5.04</v>
      </c>
      <c r="K46" s="3"/>
      <c r="L46" s="3"/>
      <c r="M46" s="3"/>
      <c r="N46" s="3">
        <v>1.97</v>
      </c>
      <c r="O46" s="3"/>
      <c r="P46" s="3"/>
      <c r="Q46" s="3">
        <v>1.97</v>
      </c>
      <c r="R46" s="3">
        <v>0.99</v>
      </c>
      <c r="S46" s="3"/>
      <c r="T46" s="3">
        <v>1.97</v>
      </c>
      <c r="U46" s="3"/>
      <c r="V46" s="3"/>
      <c r="W46" s="3"/>
      <c r="X46" s="3"/>
      <c r="Y46" s="3">
        <v>0.99</v>
      </c>
      <c r="Z46" s="3"/>
      <c r="AA46" s="3"/>
      <c r="AB46" s="3"/>
      <c r="AC46" s="3"/>
      <c r="AD46" s="3"/>
      <c r="AE46" s="3"/>
      <c r="AF46" s="3"/>
      <c r="AG46" s="3"/>
      <c r="AH46" s="3"/>
      <c r="AI46" s="4"/>
    </row>
    <row r="47" spans="2:35" ht="13.5">
      <c r="B47" s="2">
        <v>41109</v>
      </c>
      <c r="C47" s="3">
        <v>9419</v>
      </c>
      <c r="D47" s="16" t="s">
        <v>70</v>
      </c>
      <c r="E47" s="20"/>
      <c r="F47" s="3">
        <v>5.01</v>
      </c>
      <c r="G47" s="3">
        <v>5.01</v>
      </c>
      <c r="H47" s="3">
        <v>82</v>
      </c>
      <c r="I47" s="3">
        <v>5.01</v>
      </c>
      <c r="J47" s="3"/>
      <c r="K47" s="3"/>
      <c r="L47" s="3"/>
      <c r="M47" s="3"/>
      <c r="N47" s="3">
        <v>0.99</v>
      </c>
      <c r="O47" s="3"/>
      <c r="P47" s="3">
        <v>1.99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</row>
    <row r="48" spans="2:35" ht="13.5">
      <c r="B48" s="2">
        <v>41103</v>
      </c>
      <c r="C48" s="3">
        <v>6064</v>
      </c>
      <c r="D48" s="16" t="s">
        <v>71</v>
      </c>
      <c r="E48" s="20"/>
      <c r="F48" s="3"/>
      <c r="G48" s="3">
        <v>85.02</v>
      </c>
      <c r="H48" s="3"/>
      <c r="I48" s="3"/>
      <c r="J48" s="3"/>
      <c r="K48" s="3">
        <v>14.98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</row>
    <row r="49" spans="2:35" ht="13.5">
      <c r="B49" s="2">
        <v>41086</v>
      </c>
      <c r="C49" s="3">
        <v>3664</v>
      </c>
      <c r="D49" s="16" t="s">
        <v>72</v>
      </c>
      <c r="E49" s="20"/>
      <c r="F49" s="3">
        <v>7</v>
      </c>
      <c r="G49" s="3">
        <v>7</v>
      </c>
      <c r="H49" s="3"/>
      <c r="I49" s="3"/>
      <c r="J49" s="3">
        <v>80.01</v>
      </c>
      <c r="K49" s="3"/>
      <c r="L49" s="3"/>
      <c r="M49" s="3"/>
      <c r="N49" s="3">
        <v>1</v>
      </c>
      <c r="O49" s="3">
        <v>1</v>
      </c>
      <c r="P49" s="3"/>
      <c r="Q49" s="3"/>
      <c r="R49" s="3">
        <v>1.99</v>
      </c>
      <c r="S49" s="3"/>
      <c r="T49" s="3"/>
      <c r="U49" s="3"/>
      <c r="V49" s="3"/>
      <c r="W49" s="3"/>
      <c r="X49" s="3">
        <v>1.99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</row>
    <row r="50" spans="2:35" ht="13.5">
      <c r="B50" s="2">
        <v>41082</v>
      </c>
      <c r="C50" s="3">
        <v>3174</v>
      </c>
      <c r="D50" s="16" t="s">
        <v>73</v>
      </c>
      <c r="E50" s="20"/>
      <c r="F50" s="3"/>
      <c r="G50" s="3">
        <v>2</v>
      </c>
      <c r="H50" s="3">
        <v>7</v>
      </c>
      <c r="I50" s="3">
        <v>80</v>
      </c>
      <c r="J50" s="3">
        <v>3</v>
      </c>
      <c r="K50" s="3"/>
      <c r="L50" s="3">
        <v>2</v>
      </c>
      <c r="M50" s="3"/>
      <c r="N50" s="3"/>
      <c r="O50" s="3"/>
      <c r="P50" s="3">
        <v>2</v>
      </c>
      <c r="Q50" s="3"/>
      <c r="R50" s="3"/>
      <c r="S50" s="3"/>
      <c r="T50" s="3"/>
      <c r="U50" s="3"/>
      <c r="V50" s="3"/>
      <c r="W50" s="3"/>
      <c r="X50" s="3"/>
      <c r="Y50" s="3">
        <v>1</v>
      </c>
      <c r="Z50" s="3"/>
      <c r="AA50" s="3"/>
      <c r="AB50" s="3"/>
      <c r="AC50" s="3"/>
      <c r="AD50" s="3"/>
      <c r="AE50" s="3"/>
      <c r="AF50" s="3">
        <v>3</v>
      </c>
      <c r="AG50" s="3"/>
      <c r="AH50" s="3"/>
      <c r="AI50" s="4"/>
    </row>
    <row r="51" spans="2:35" ht="13.5">
      <c r="B51" s="2">
        <v>41082</v>
      </c>
      <c r="C51" s="3">
        <v>6618</v>
      </c>
      <c r="D51" s="16" t="s">
        <v>75</v>
      </c>
      <c r="E51" s="20"/>
      <c r="F51" s="3"/>
      <c r="G51" s="3">
        <v>83.01</v>
      </c>
      <c r="H51" s="3"/>
      <c r="I51" s="3">
        <v>3.01</v>
      </c>
      <c r="J51" s="3"/>
      <c r="K51" s="3">
        <v>3.01</v>
      </c>
      <c r="L51" s="3">
        <v>1.99</v>
      </c>
      <c r="M51" s="3"/>
      <c r="N51" s="3"/>
      <c r="O51" s="3"/>
      <c r="P51" s="3"/>
      <c r="Q51" s="3"/>
      <c r="R51" s="3">
        <v>1.99</v>
      </c>
      <c r="S51" s="3"/>
      <c r="T51" s="3"/>
      <c r="U51" s="3"/>
      <c r="V51" s="3">
        <v>1.99</v>
      </c>
      <c r="W51" s="3"/>
      <c r="X51" s="3"/>
      <c r="Y51" s="3"/>
      <c r="Z51" s="3"/>
      <c r="AA51" s="3"/>
      <c r="AB51" s="3">
        <v>5</v>
      </c>
      <c r="AC51" s="3"/>
      <c r="AD51" s="3"/>
      <c r="AE51" s="3"/>
      <c r="AF51" s="3"/>
      <c r="AG51" s="3"/>
      <c r="AH51" s="3"/>
      <c r="AI51" s="4"/>
    </row>
    <row r="52" spans="2:35" ht="13.5">
      <c r="B52" s="2">
        <v>41080</v>
      </c>
      <c r="C52" s="3">
        <v>6063</v>
      </c>
      <c r="D52" s="16" t="s">
        <v>77</v>
      </c>
      <c r="E52" s="20">
        <v>82.02</v>
      </c>
      <c r="F52" s="3">
        <v>3.03</v>
      </c>
      <c r="G52" s="3">
        <v>1.98</v>
      </c>
      <c r="H52" s="3"/>
      <c r="I52" s="3"/>
      <c r="J52" s="3">
        <v>1.98</v>
      </c>
      <c r="K52" s="3">
        <v>0.99</v>
      </c>
      <c r="L52" s="3">
        <v>0.99</v>
      </c>
      <c r="M52" s="3"/>
      <c r="N52" s="3">
        <v>6.03</v>
      </c>
      <c r="O52" s="3"/>
      <c r="P52" s="3">
        <v>1.98</v>
      </c>
      <c r="Q52" s="3"/>
      <c r="R52" s="3"/>
      <c r="S52" s="3"/>
      <c r="T52" s="3"/>
      <c r="U52" s="3"/>
      <c r="V52" s="3"/>
      <c r="W52" s="3"/>
      <c r="X52" s="3">
        <v>0.99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"/>
    </row>
    <row r="53" spans="2:35" ht="13.5">
      <c r="B53" s="2">
        <v>41058</v>
      </c>
      <c r="C53" s="3">
        <v>2930</v>
      </c>
      <c r="D53" s="16" t="s">
        <v>78</v>
      </c>
      <c r="E53" s="20"/>
      <c r="F53" s="3"/>
      <c r="G53" s="3">
        <v>10.02</v>
      </c>
      <c r="H53" s="3"/>
      <c r="I53" s="3"/>
      <c r="J53" s="3"/>
      <c r="K53" s="3"/>
      <c r="L53" s="3"/>
      <c r="M53" s="3">
        <v>84.99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v>4.99</v>
      </c>
      <c r="AD53" s="3"/>
      <c r="AE53" s="3"/>
      <c r="AF53" s="3"/>
      <c r="AG53" s="3"/>
      <c r="AH53" s="3"/>
      <c r="AI53" s="4"/>
    </row>
    <row r="54" spans="2:35" ht="13.5">
      <c r="B54" s="2">
        <v>41026</v>
      </c>
      <c r="C54" s="3">
        <v>6062</v>
      </c>
      <c r="D54" s="16" t="s">
        <v>80</v>
      </c>
      <c r="E54" s="20"/>
      <c r="F54" s="3">
        <v>81</v>
      </c>
      <c r="G54" s="3">
        <v>1.5</v>
      </c>
      <c r="H54" s="3">
        <v>8</v>
      </c>
      <c r="I54" s="3">
        <v>4</v>
      </c>
      <c r="J54" s="3"/>
      <c r="K54" s="3"/>
      <c r="L54" s="3"/>
      <c r="M54" s="3"/>
      <c r="N54" s="3"/>
      <c r="O54" s="3">
        <v>2.5</v>
      </c>
      <c r="P54" s="3"/>
      <c r="Q54" s="3"/>
      <c r="R54" s="3"/>
      <c r="S54" s="3">
        <v>1</v>
      </c>
      <c r="T54" s="3">
        <v>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/>
    </row>
    <row r="55" spans="2:35" ht="13.5">
      <c r="B55" s="2">
        <v>41025</v>
      </c>
      <c r="C55" s="3">
        <v>6061</v>
      </c>
      <c r="D55" s="16" t="s">
        <v>81</v>
      </c>
      <c r="E55" s="20"/>
      <c r="F55" s="3">
        <v>85</v>
      </c>
      <c r="G55" s="3">
        <v>1</v>
      </c>
      <c r="H55" s="3">
        <v>2</v>
      </c>
      <c r="I55" s="3">
        <v>3</v>
      </c>
      <c r="J55" s="3"/>
      <c r="K55" s="3">
        <v>3</v>
      </c>
      <c r="L55" s="3">
        <v>2</v>
      </c>
      <c r="M55" s="3"/>
      <c r="N55" s="3"/>
      <c r="O55" s="3">
        <v>2</v>
      </c>
      <c r="P55" s="3"/>
      <c r="Q55" s="3">
        <v>1</v>
      </c>
      <c r="R55" s="3"/>
      <c r="S55" s="3"/>
      <c r="T55" s="3"/>
      <c r="U55" s="3"/>
      <c r="V55" s="3"/>
      <c r="W55" s="3"/>
      <c r="X55" s="3">
        <v>1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"/>
    </row>
    <row r="56" spans="2:35" ht="13.5">
      <c r="B56" s="2">
        <v>41024</v>
      </c>
      <c r="C56" s="3">
        <v>6060</v>
      </c>
      <c r="D56" s="16" t="s">
        <v>82</v>
      </c>
      <c r="E56" s="20"/>
      <c r="F56" s="3">
        <v>80</v>
      </c>
      <c r="G56" s="3">
        <v>2</v>
      </c>
      <c r="H56" s="3">
        <v>3</v>
      </c>
      <c r="I56" s="3">
        <v>10</v>
      </c>
      <c r="J56" s="3">
        <v>3</v>
      </c>
      <c r="K56" s="3"/>
      <c r="L56" s="3"/>
      <c r="M56" s="3"/>
      <c r="N56" s="3"/>
      <c r="O56" s="3">
        <v>2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"/>
    </row>
    <row r="57" spans="2:35" ht="13.5">
      <c r="B57" s="2">
        <v>41019</v>
      </c>
      <c r="C57" s="3">
        <v>6059</v>
      </c>
      <c r="D57" s="16" t="s">
        <v>83</v>
      </c>
      <c r="E57" s="20">
        <v>12</v>
      </c>
      <c r="F57" s="3">
        <v>82</v>
      </c>
      <c r="G57" s="3">
        <v>2</v>
      </c>
      <c r="H57" s="3">
        <v>2</v>
      </c>
      <c r="I57" s="3">
        <v>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"/>
    </row>
    <row r="58" spans="2:35" ht="14.25" thickBot="1">
      <c r="B58" s="21">
        <v>41003</v>
      </c>
      <c r="C58" s="22">
        <v>3662</v>
      </c>
      <c r="D58" s="23" t="s">
        <v>84</v>
      </c>
      <c r="E58" s="24">
        <v>12</v>
      </c>
      <c r="F58" s="22">
        <v>80.03</v>
      </c>
      <c r="G58" s="22">
        <v>2</v>
      </c>
      <c r="H58" s="22"/>
      <c r="I58" s="22">
        <v>2.98</v>
      </c>
      <c r="J58" s="22">
        <v>2.98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5"/>
    </row>
    <row r="59" spans="2:35" ht="14.25" thickTop="1">
      <c r="B59" s="26"/>
      <c r="C59" s="27"/>
      <c r="D59" s="28" t="s">
        <v>85</v>
      </c>
      <c r="E59" s="29">
        <f>SUM(E5:E58)</f>
        <v>1701.6899999999998</v>
      </c>
      <c r="F59" s="30">
        <f>SUM(F5:F58)</f>
        <v>1361.43</v>
      </c>
      <c r="G59" s="30">
        <f>SUM(G5:G58)</f>
        <v>539.61</v>
      </c>
      <c r="H59" s="30">
        <f>SUM(H5:H58)</f>
        <v>402.21000000000004</v>
      </c>
      <c r="I59" s="30">
        <f>SUM(I5:I58)</f>
        <v>396.46</v>
      </c>
      <c r="J59" s="30">
        <f>SUM(J5:J58)</f>
        <v>359.48</v>
      </c>
      <c r="K59" s="30">
        <f>SUM(K5:K58)</f>
        <v>126.08000000000001</v>
      </c>
      <c r="L59" s="30">
        <f>SUM(L5:L58)</f>
        <v>119.75</v>
      </c>
      <c r="M59" s="30">
        <f>SUM(M5:M58)</f>
        <v>90.13</v>
      </c>
      <c r="N59" s="30">
        <f>SUM(N5:N58)</f>
        <v>53.400000000000006</v>
      </c>
      <c r="O59" s="30">
        <f>SUM(O5:O58)</f>
        <v>42.03</v>
      </c>
      <c r="P59" s="30">
        <f>SUM(P5:P58)</f>
        <v>31</v>
      </c>
      <c r="Q59" s="30">
        <f>SUM(Q5:Q58)</f>
        <v>20.169999999999998</v>
      </c>
      <c r="R59" s="30">
        <f>SUM(R5:R58)</f>
        <v>17.67</v>
      </c>
      <c r="S59" s="30">
        <f>SUM(S5:S58)</f>
        <v>15.15</v>
      </c>
      <c r="T59" s="30">
        <f>SUM(T5:T58)</f>
        <v>15.110000000000001</v>
      </c>
      <c r="U59" s="30">
        <f>SUM(U5:U58)</f>
        <v>14.01</v>
      </c>
      <c r="V59" s="30">
        <f>SUM(V5:V58)</f>
        <v>10.14</v>
      </c>
      <c r="W59" s="30">
        <f>SUM(W5:W58)</f>
        <v>8.299999999999999</v>
      </c>
      <c r="X59" s="30">
        <f>SUM(X5:X58)</f>
        <v>7.5</v>
      </c>
      <c r="Y59" s="30">
        <f>SUM(Y5:Y58)</f>
        <v>7.3500000000000005</v>
      </c>
      <c r="Z59" s="30">
        <f>SUM(Z5:Z58)</f>
        <v>6.5</v>
      </c>
      <c r="AA59" s="30">
        <f>SUM(AA5:AA58)</f>
        <v>6</v>
      </c>
      <c r="AB59" s="30">
        <f>SUM(AB5:AB58)</f>
        <v>5.16</v>
      </c>
      <c r="AC59" s="30">
        <f>SUM(AC5:AC58)</f>
        <v>4.99</v>
      </c>
      <c r="AD59" s="30">
        <f>SUM(AD5:AD58)</f>
        <v>4.03</v>
      </c>
      <c r="AE59" s="30">
        <f>SUM(AE5:AE58)</f>
        <v>3.36</v>
      </c>
      <c r="AF59" s="30">
        <f>SUM(AF5:AF58)</f>
        <v>3.16</v>
      </c>
      <c r="AG59" s="30">
        <f>SUM(AG5:AG58)</f>
        <v>2</v>
      </c>
      <c r="AH59" s="30">
        <f>SUM(AH5:AH58)</f>
        <v>2</v>
      </c>
      <c r="AI59" s="31">
        <f>SUM(AI5:AI58)</f>
        <v>1</v>
      </c>
    </row>
    <row r="60" spans="2:35" ht="14.25" thickBot="1">
      <c r="B60" s="5"/>
      <c r="C60" s="6"/>
      <c r="D60" s="17" t="s">
        <v>86</v>
      </c>
      <c r="E60" s="32">
        <f>COUNTA(E5:E58)</f>
        <v>29</v>
      </c>
      <c r="F60" s="33">
        <f aca="true" t="shared" si="0" ref="F60:AI60">COUNTA(F5:F58)</f>
        <v>27</v>
      </c>
      <c r="G60" s="33">
        <f t="shared" si="0"/>
        <v>43</v>
      </c>
      <c r="H60" s="33">
        <f t="shared" si="0"/>
        <v>31</v>
      </c>
      <c r="I60" s="33">
        <f t="shared" si="0"/>
        <v>38</v>
      </c>
      <c r="J60" s="33">
        <f t="shared" si="0"/>
        <v>28</v>
      </c>
      <c r="K60" s="33">
        <f t="shared" si="0"/>
        <v>9</v>
      </c>
      <c r="L60" s="33">
        <f t="shared" si="0"/>
        <v>14</v>
      </c>
      <c r="M60" s="33">
        <f t="shared" si="0"/>
        <v>5</v>
      </c>
      <c r="N60" s="33">
        <f t="shared" si="0"/>
        <v>22</v>
      </c>
      <c r="O60" s="33">
        <f t="shared" si="0"/>
        <v>21</v>
      </c>
      <c r="P60" s="33">
        <f t="shared" si="0"/>
        <v>20</v>
      </c>
      <c r="Q60" s="33">
        <f t="shared" si="0"/>
        <v>10</v>
      </c>
      <c r="R60" s="33">
        <f t="shared" si="0"/>
        <v>11</v>
      </c>
      <c r="S60" s="33">
        <f t="shared" si="0"/>
        <v>10</v>
      </c>
      <c r="T60" s="33">
        <f t="shared" si="0"/>
        <v>11</v>
      </c>
      <c r="U60" s="33">
        <f t="shared" si="0"/>
        <v>2</v>
      </c>
      <c r="V60" s="33">
        <f t="shared" si="0"/>
        <v>8</v>
      </c>
      <c r="W60" s="33">
        <f t="shared" si="0"/>
        <v>5</v>
      </c>
      <c r="X60" s="33">
        <f t="shared" si="0"/>
        <v>6</v>
      </c>
      <c r="Y60" s="33">
        <f t="shared" si="0"/>
        <v>6</v>
      </c>
      <c r="Z60" s="33">
        <f t="shared" si="0"/>
        <v>3</v>
      </c>
      <c r="AA60" s="33">
        <f t="shared" si="0"/>
        <v>1</v>
      </c>
      <c r="AB60" s="33">
        <f t="shared" si="0"/>
        <v>2</v>
      </c>
      <c r="AC60" s="33">
        <f t="shared" si="0"/>
        <v>1</v>
      </c>
      <c r="AD60" s="33">
        <f t="shared" si="0"/>
        <v>2</v>
      </c>
      <c r="AE60" s="33">
        <f t="shared" si="0"/>
        <v>2</v>
      </c>
      <c r="AF60" s="33">
        <f t="shared" si="0"/>
        <v>2</v>
      </c>
      <c r="AG60" s="33">
        <f t="shared" si="0"/>
        <v>1</v>
      </c>
      <c r="AH60" s="33">
        <f t="shared" si="0"/>
        <v>1</v>
      </c>
      <c r="AI60" s="34">
        <f t="shared" si="0"/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takeaki</dc:creator>
  <cp:keywords/>
  <dc:description/>
  <cp:lastModifiedBy>takeaki</cp:lastModifiedBy>
  <dcterms:created xsi:type="dcterms:W3CDTF">2013-04-13T05:27:19Z</dcterms:created>
  <dcterms:modified xsi:type="dcterms:W3CDTF">2013-04-13T08:37:02Z</dcterms:modified>
  <cp:category/>
  <cp:version/>
  <cp:contentType/>
  <cp:contentStatus/>
</cp:coreProperties>
</file>